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30" windowWidth="4215" windowHeight="8415" activeTab="1"/>
  </bookViews>
  <sheets>
    <sheet name="Лист1" sheetId="1" r:id="rId1"/>
    <sheet name="Тариф" sheetId="2" r:id="rId2"/>
    <sheet name="Лист3" sheetId="3" r:id="rId3"/>
  </sheets>
  <definedNames>
    <definedName name="_xlnm.Print_Titles" localSheetId="0">'Лист1'!$9:$9</definedName>
    <definedName name="_xlnm.Print_Area" localSheetId="0">'Лист1'!$A$1:$J$49</definedName>
  </definedNames>
  <calcPr fullCalcOnLoad="1" fullPrecision="0"/>
</workbook>
</file>

<file path=xl/sharedStrings.xml><?xml version="1.0" encoding="utf-8"?>
<sst xmlns="http://schemas.openxmlformats.org/spreadsheetml/2006/main" count="37" uniqueCount="37">
  <si>
    <t>Обслуживание мусоропроводов и мусорокамер</t>
  </si>
  <si>
    <t>Уборка лестничных клеток</t>
  </si>
  <si>
    <t>Содержание системы отопления</t>
  </si>
  <si>
    <t>Содержание системы водоснабжения, водоотведения</t>
  </si>
  <si>
    <t>Сбор и вывоз ТБО</t>
  </si>
  <si>
    <t>Содержание системы электроснабжения</t>
  </si>
  <si>
    <t>№  п/п</t>
  </si>
  <si>
    <t xml:space="preserve">Уборка  придомовой территории </t>
  </si>
  <si>
    <t>Наименование работ</t>
  </si>
  <si>
    <t xml:space="preserve">Содержание и ремонт лифтового хозяйства </t>
  </si>
  <si>
    <t>Осмотр  вентиляционных каналов</t>
  </si>
  <si>
    <t xml:space="preserve"> Обслуживание  строительных  конструкций </t>
  </si>
  <si>
    <t>Аварийно-диспетчерское  обслуживание</t>
  </si>
  <si>
    <t>Дератизация и дезинсекция чердаков(техэтажей) и подвалов</t>
  </si>
  <si>
    <t xml:space="preserve">Обслуживание  общедомовых приборов учета </t>
  </si>
  <si>
    <t xml:space="preserve">Осмотр  электроплит </t>
  </si>
  <si>
    <t>Услуги  УФ ООО «РИЦ» по учету и регистрации граждан</t>
  </si>
  <si>
    <t>Итого  содержание   общего  имущества собственников</t>
  </si>
  <si>
    <t>Услуги управляющей организации по представлению интересов собственников  (в т.ч. агентские,  начисление и прием платежей УФ ООО"РИЦ", подготовка  и доставка счетов,управление  эксплуатацией  МКД)</t>
  </si>
  <si>
    <t>Проведение диагностики лифтов</t>
  </si>
  <si>
    <t>Размер платы  руб./ м2 в  месяц</t>
  </si>
  <si>
    <t>Текущий ремонт мест общего пользованияи конструктивных элементов:</t>
  </si>
  <si>
    <t>Установка предохранительных клапанов</t>
  </si>
  <si>
    <t>Ремонт кровли,балконных козырьков</t>
  </si>
  <si>
    <t>Ремонт системы ГВС,ХВС,ЦО,в том числе замена стояков отопления</t>
  </si>
  <si>
    <t>Ремонт ВВШ.   Установка загородительной сетки</t>
  </si>
  <si>
    <t>Ремонт канализации в подвале</t>
  </si>
  <si>
    <t>Ремонт стояка канализации</t>
  </si>
  <si>
    <t>Ремонт межпанельных швов</t>
  </si>
  <si>
    <t>Ремонт в мусорокамерах (шиберы,двери,канализация)</t>
  </si>
  <si>
    <t>Непредвиденные(аварийные) работы</t>
  </si>
  <si>
    <t>Итого текущий ремонт общего имущества собственников</t>
  </si>
  <si>
    <t xml:space="preserve">Всего по содержанию и текущему ремонту МКД </t>
  </si>
  <si>
    <t xml:space="preserve"> Средства на проведение  общих собраний собственников  помещений  и контроль за  выполнением   их решений</t>
  </si>
  <si>
    <t xml:space="preserve">               в  многоквартирном  доме  по адресу:  ул.Карбышева,32   на  2014 г.</t>
  </si>
  <si>
    <t xml:space="preserve">Перечень  работ  и  размер  платы  по   содержанию и текущему ремонту    общего  имущества  </t>
  </si>
  <si>
    <t>Содержание   общего  имущества собственников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</si>
</sst>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"/>
    <numFmt numFmtId="169" formatCode="0.000000"/>
    <numFmt numFmtId="170" formatCode="_-* #,##0.000_р_._-;\-* #,##0.000_р_._-;_-* &quot;-&quot;??_р_._-;_-@_-"/>
    <numFmt numFmtId="171" formatCode="_-* #,##0.000_р_._-;\-* #,##0.000_р_._-;_-* &quot;-&quot;?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0000"/>
    <numFmt numFmtId="179" formatCode="0.00000000000"/>
    <numFmt numFmtId="180" formatCode="0.0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color indexed="9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i/>
      <sz val="12"/>
      <color indexed="9"/>
      <name val="Arial Cyr"/>
      <family val="0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i/>
      <sz val="12"/>
      <name val="Arial Cyr"/>
      <family val="0"/>
    </font>
    <font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9"/>
      <name val="Arial Cyr"/>
      <family val="0"/>
    </font>
    <font>
      <b/>
      <sz val="9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1"/>
      <color theme="0"/>
      <name val="Times New Roman"/>
      <family val="1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5" fontId="1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64" fontId="14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1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2" fontId="19" fillId="0" borderId="17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19" fillId="0" borderId="17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12" xfId="0" applyFont="1" applyBorder="1" applyAlignment="1">
      <alignment horizontal="left" wrapText="1"/>
    </xf>
    <xf numFmtId="0" fontId="19" fillId="0" borderId="12" xfId="0" applyFont="1" applyBorder="1" applyAlignment="1">
      <alignment wrapText="1"/>
    </xf>
    <xf numFmtId="0" fontId="19" fillId="0" borderId="12" xfId="0" applyFont="1" applyBorder="1" applyAlignment="1">
      <alignment vertical="center" wrapText="1"/>
    </xf>
    <xf numFmtId="0" fontId="19" fillId="0" borderId="21" xfId="0" applyFont="1" applyBorder="1" applyAlignment="1">
      <alignment wrapText="1"/>
    </xf>
    <xf numFmtId="0" fontId="19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0" fillId="0" borderId="10" xfId="0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20" fillId="0" borderId="26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1" fontId="62" fillId="0" borderId="0" xfId="0" applyNumberFormat="1" applyFont="1" applyBorder="1" applyAlignment="1">
      <alignment horizontal="center"/>
    </xf>
    <xf numFmtId="0" fontId="63" fillId="0" borderId="0" xfId="0" applyNumberFormat="1" applyFont="1" applyFill="1" applyBorder="1" applyAlignment="1" applyProtection="1">
      <alignment horizontal="center" vertical="center" readingOrder="1"/>
      <protection/>
    </xf>
    <xf numFmtId="0" fontId="61" fillId="0" borderId="0" xfId="0" applyFont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2" fontId="20" fillId="0" borderId="2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0" fillId="0" borderId="24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view="pageBreakPreview" zoomScaleNormal="75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2.75390625" style="10" customWidth="1"/>
    <col min="2" max="2" width="57.125" style="12" customWidth="1"/>
    <col min="3" max="3" width="8.75390625" style="11" customWidth="1"/>
    <col min="4" max="4" width="12.375" style="18" customWidth="1"/>
    <col min="5" max="5" width="10.125" style="17" customWidth="1"/>
    <col min="6" max="6" width="10.125" style="13" customWidth="1"/>
    <col min="7" max="26" width="9.125" style="13" customWidth="1"/>
    <col min="27" max="65" width="9.125" style="1" customWidth="1"/>
  </cols>
  <sheetData>
    <row r="1" spans="1:65" s="7" customFormat="1" ht="12.75">
      <c r="A1"/>
      <c r="B1" s="29"/>
      <c r="C1" s="30"/>
      <c r="D1" s="30"/>
      <c r="E1" s="1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s="7" customFormat="1" ht="12.75">
      <c r="A2"/>
      <c r="B2" s="29"/>
      <c r="C2" s="30"/>
      <c r="D2" s="30"/>
      <c r="E2" s="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s="7" customFormat="1" ht="12.75">
      <c r="A3" s="1"/>
      <c r="B3" s="1"/>
      <c r="C3" s="30"/>
      <c r="D3" s="30"/>
      <c r="E3" s="16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s="7" customFormat="1" ht="12.75">
      <c r="A4" s="8"/>
      <c r="B4" s="8"/>
      <c r="C4" s="31"/>
      <c r="D4" s="19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s="7" customFormat="1" ht="12.75">
      <c r="A5" s="83"/>
      <c r="B5" s="29"/>
      <c r="C5" s="6"/>
      <c r="D5" s="20"/>
      <c r="E5" s="16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s="7" customFormat="1" ht="12.75">
      <c r="A6" s="1"/>
      <c r="B6" s="29"/>
      <c r="C6" s="32"/>
      <c r="D6" s="26"/>
      <c r="E6" s="1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" ht="30.75" customHeight="1">
      <c r="A7" s="135"/>
      <c r="B7" s="33"/>
      <c r="C7" s="137"/>
      <c r="D7" s="133"/>
      <c r="E7" s="133"/>
      <c r="F7" s="138"/>
    </row>
    <row r="8" spans="1:6" ht="40.5" customHeight="1">
      <c r="A8" s="136"/>
      <c r="B8" s="33"/>
      <c r="C8" s="137"/>
      <c r="D8" s="134"/>
      <c r="E8" s="134"/>
      <c r="F8" s="138"/>
    </row>
    <row r="9" spans="1:65" s="2" customFormat="1" ht="12.75">
      <c r="A9" s="84"/>
      <c r="B9" s="34"/>
      <c r="C9" s="34"/>
      <c r="D9" s="35"/>
      <c r="E9" s="15"/>
      <c r="F9" s="36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5" ht="20.25" customHeight="1">
      <c r="A10" s="85"/>
      <c r="B10" s="27"/>
      <c r="C10" s="37"/>
      <c r="E10" s="13"/>
    </row>
    <row r="11" spans="1:6" ht="19.5" customHeight="1">
      <c r="A11" s="86"/>
      <c r="B11" s="38"/>
      <c r="C11" s="39"/>
      <c r="D11" s="40"/>
      <c r="E11" s="41"/>
      <c r="F11" s="42"/>
    </row>
    <row r="12" spans="1:6" ht="19.5" customHeight="1">
      <c r="A12" s="86"/>
      <c r="B12" s="38"/>
      <c r="C12" s="43"/>
      <c r="D12" s="40"/>
      <c r="E12" s="41"/>
      <c r="F12" s="44"/>
    </row>
    <row r="13" spans="1:6" ht="20.25" customHeight="1">
      <c r="A13" s="87"/>
      <c r="B13" s="45"/>
      <c r="C13" s="43"/>
      <c r="D13" s="40"/>
      <c r="E13" s="41"/>
      <c r="F13" s="44"/>
    </row>
    <row r="14" spans="1:6" ht="20.25" customHeight="1">
      <c r="A14" s="87"/>
      <c r="B14" s="45"/>
      <c r="C14" s="46"/>
      <c r="D14" s="40"/>
      <c r="E14" s="41"/>
      <c r="F14" s="42"/>
    </row>
    <row r="15" spans="1:6" ht="20.25" customHeight="1">
      <c r="A15" s="87"/>
      <c r="B15" s="45"/>
      <c r="C15" s="46"/>
      <c r="D15" s="40"/>
      <c r="E15" s="41"/>
      <c r="F15" s="42"/>
    </row>
    <row r="16" spans="1:6" ht="19.5" customHeight="1">
      <c r="A16" s="87"/>
      <c r="B16" s="45"/>
      <c r="C16" s="46"/>
      <c r="D16" s="47"/>
      <c r="E16" s="48"/>
      <c r="F16" s="42"/>
    </row>
    <row r="17" spans="1:6" ht="20.25" customHeight="1">
      <c r="A17" s="87"/>
      <c r="B17" s="45"/>
      <c r="C17" s="46"/>
      <c r="D17" s="47"/>
      <c r="E17" s="48"/>
      <c r="F17" s="42"/>
    </row>
    <row r="18" spans="1:6" ht="20.25" customHeight="1">
      <c r="A18" s="87"/>
      <c r="B18" s="45"/>
      <c r="C18" s="46"/>
      <c r="D18" s="47"/>
      <c r="E18" s="48"/>
      <c r="F18" s="42"/>
    </row>
    <row r="19" spans="1:6" ht="20.25" customHeight="1">
      <c r="A19" s="87"/>
      <c r="B19" s="45"/>
      <c r="C19" s="46"/>
      <c r="D19" s="47"/>
      <c r="E19" s="48"/>
      <c r="F19" s="49"/>
    </row>
    <row r="20" spans="1:65" s="22" customFormat="1" ht="20.25" customHeight="1">
      <c r="A20" s="88"/>
      <c r="B20" s="50"/>
      <c r="C20" s="43"/>
      <c r="D20" s="51"/>
      <c r="E20" s="52"/>
      <c r="F20" s="5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" ht="20.25" customHeight="1">
      <c r="A21" s="87"/>
      <c r="B21" s="45"/>
      <c r="C21" s="46"/>
      <c r="D21" s="47"/>
      <c r="E21" s="48"/>
      <c r="F21" s="49"/>
    </row>
    <row r="22" spans="1:6" ht="20.25" customHeight="1">
      <c r="A22" s="87"/>
      <c r="B22" s="45"/>
      <c r="C22" s="46"/>
      <c r="D22" s="47"/>
      <c r="E22" s="48"/>
      <c r="F22" s="49"/>
    </row>
    <row r="23" spans="1:6" ht="20.25" customHeight="1">
      <c r="A23" s="87"/>
      <c r="B23" s="45"/>
      <c r="C23" s="46"/>
      <c r="D23" s="47"/>
      <c r="E23" s="48"/>
      <c r="F23" s="49"/>
    </row>
    <row r="24" spans="1:6" ht="19.5" customHeight="1">
      <c r="A24" s="87"/>
      <c r="B24" s="45"/>
      <c r="C24" s="46"/>
      <c r="D24" s="47"/>
      <c r="E24" s="48"/>
      <c r="F24" s="42"/>
    </row>
    <row r="25" spans="1:6" ht="20.25" customHeight="1">
      <c r="A25" s="87"/>
      <c r="B25" s="54"/>
      <c r="C25" s="55"/>
      <c r="D25" s="47"/>
      <c r="E25" s="48"/>
      <c r="F25" s="42"/>
    </row>
    <row r="26" spans="1:65" s="5" customFormat="1" ht="19.5" customHeight="1">
      <c r="A26" s="86"/>
      <c r="B26" s="38"/>
      <c r="C26" s="39"/>
      <c r="D26" s="47"/>
      <c r="E26" s="48"/>
      <c r="F26" s="56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22" customFormat="1" ht="19.5" customHeight="1">
      <c r="A27" s="88"/>
      <c r="B27" s="57"/>
      <c r="C27" s="43"/>
      <c r="D27" s="51"/>
      <c r="E27" s="52"/>
      <c r="F27" s="58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s="22" customFormat="1" ht="19.5" customHeight="1">
      <c r="A28" s="88"/>
      <c r="B28" s="57"/>
      <c r="C28" s="43"/>
      <c r="D28" s="51"/>
      <c r="E28" s="52"/>
      <c r="F28" s="58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s="5" customFormat="1" ht="19.5" customHeight="1">
      <c r="A29" s="86"/>
      <c r="B29" s="59"/>
      <c r="C29" s="39"/>
      <c r="D29" s="47"/>
      <c r="E29" s="48"/>
      <c r="F29" s="56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5" customFormat="1" ht="19.5" customHeight="1">
      <c r="A30" s="86"/>
      <c r="B30" s="60"/>
      <c r="C30" s="39"/>
      <c r="D30" s="47"/>
      <c r="E30" s="48"/>
      <c r="F30" s="56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s="5" customFormat="1" ht="19.5" customHeight="1">
      <c r="A31" s="86"/>
      <c r="B31" s="38"/>
      <c r="C31" s="39"/>
      <c r="D31" s="47"/>
      <c r="E31" s="48"/>
      <c r="F31" s="56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9" customFormat="1" ht="19.5" customHeight="1">
      <c r="A32" s="89"/>
      <c r="B32" s="27"/>
      <c r="C32" s="61"/>
      <c r="D32" s="62"/>
      <c r="E32" s="63"/>
      <c r="F32" s="6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" ht="19.5" customHeight="1">
      <c r="A33" s="86"/>
      <c r="B33" s="65"/>
      <c r="C33" s="39"/>
      <c r="D33" s="66"/>
      <c r="E33" s="67"/>
      <c r="F33" s="64"/>
    </row>
    <row r="34" spans="1:6" ht="19.5" customHeight="1">
      <c r="A34" s="86"/>
      <c r="B34" s="65"/>
      <c r="C34" s="39"/>
      <c r="D34" s="66"/>
      <c r="E34" s="67"/>
      <c r="F34" s="64"/>
    </row>
    <row r="35" spans="1:6" ht="18.75" customHeight="1">
      <c r="A35" s="86"/>
      <c r="B35" s="27"/>
      <c r="C35" s="39"/>
      <c r="D35" s="68"/>
      <c r="E35" s="28"/>
      <c r="F35" s="64"/>
    </row>
    <row r="36" spans="1:6" ht="19.5" customHeight="1">
      <c r="A36" s="86"/>
      <c r="B36" s="69"/>
      <c r="C36" s="70"/>
      <c r="D36" s="71"/>
      <c r="E36" s="72"/>
      <c r="F36" s="73"/>
    </row>
    <row r="37" spans="1:6" ht="19.5" customHeight="1">
      <c r="A37" s="86"/>
      <c r="B37" s="69"/>
      <c r="C37" s="70"/>
      <c r="D37" s="71"/>
      <c r="E37" s="72"/>
      <c r="F37" s="73"/>
    </row>
    <row r="38" spans="1:6" ht="19.5" customHeight="1">
      <c r="A38" s="86"/>
      <c r="B38" s="74"/>
      <c r="C38" s="70"/>
      <c r="D38" s="71"/>
      <c r="E38" s="72"/>
      <c r="F38" s="73"/>
    </row>
    <row r="39" spans="1:10" ht="19.5" customHeight="1">
      <c r="A39" s="86"/>
      <c r="B39" s="69"/>
      <c r="C39" s="75"/>
      <c r="D39" s="71"/>
      <c r="E39" s="76"/>
      <c r="F39" s="73"/>
      <c r="J39" s="24"/>
    </row>
    <row r="40" spans="1:10" ht="19.5" customHeight="1">
      <c r="A40" s="86"/>
      <c r="B40" s="38"/>
      <c r="C40" s="61"/>
      <c r="D40" s="77"/>
      <c r="E40" s="20"/>
      <c r="F40" s="73"/>
      <c r="J40" s="25"/>
    </row>
    <row r="41" spans="1:10" ht="19.5" customHeight="1">
      <c r="A41" s="86"/>
      <c r="B41" s="38"/>
      <c r="C41" s="39"/>
      <c r="D41" s="78"/>
      <c r="E41" s="37"/>
      <c r="F41" s="73"/>
      <c r="J41" s="25"/>
    </row>
    <row r="42" spans="1:10" ht="19.5" customHeight="1">
      <c r="A42" s="86"/>
      <c r="B42" s="38"/>
      <c r="C42" s="79"/>
      <c r="D42" s="78"/>
      <c r="E42" s="37"/>
      <c r="F42" s="73"/>
      <c r="J42" s="25"/>
    </row>
    <row r="43" spans="1:65" ht="15.75">
      <c r="A43" s="60"/>
      <c r="B43" s="38"/>
      <c r="C43" s="80"/>
      <c r="D43" s="81"/>
      <c r="E43" s="82"/>
      <c r="F43" s="1"/>
      <c r="G43"/>
      <c r="H43"/>
      <c r="I43"/>
      <c r="J43" s="24"/>
      <c r="K43" s="1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2.75">
      <c r="A44"/>
      <c r="B44"/>
      <c r="C44"/>
      <c r="D44" s="11"/>
      <c r="E44" s="21"/>
      <c r="F44"/>
      <c r="G44"/>
      <c r="H44"/>
      <c r="I44"/>
      <c r="J44" s="1"/>
      <c r="K44" s="1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2.75">
      <c r="A45"/>
      <c r="B45"/>
      <c r="C45"/>
      <c r="D45" s="11"/>
      <c r="E45"/>
      <c r="F45"/>
      <c r="G45"/>
      <c r="H45"/>
      <c r="I45"/>
      <c r="J45" s="1"/>
      <c r="K45" s="1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</sheetData>
  <sheetProtection/>
  <mergeCells count="5">
    <mergeCell ref="D7:D8"/>
    <mergeCell ref="A7:A8"/>
    <mergeCell ref="C7:C8"/>
    <mergeCell ref="E7:E8"/>
    <mergeCell ref="F7:F8"/>
  </mergeCells>
  <printOptions/>
  <pageMargins left="0.39" right="0.1968503937007874" top="0.3937007874015748" bottom="0.21" header="0.39" footer="0.17"/>
  <pageSetup horizontalDpi="600" verticalDpi="600" orientation="portrait" paperSize="9" scale="98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6">
      <selection activeCell="F12" sqref="F12"/>
    </sheetView>
  </sheetViews>
  <sheetFormatPr defaultColWidth="9.00390625" defaultRowHeight="12.75"/>
  <cols>
    <col min="1" max="1" width="4.25390625" style="0" customWidth="1"/>
    <col min="2" max="2" width="55.625" style="0" customWidth="1"/>
    <col min="3" max="3" width="19.125" style="0" customWidth="1"/>
  </cols>
  <sheetData>
    <row r="1" spans="1:5" ht="14.25">
      <c r="A1" s="153" t="s">
        <v>35</v>
      </c>
      <c r="B1" s="92"/>
      <c r="C1" s="91"/>
      <c r="D1" s="1"/>
      <c r="E1" s="1"/>
    </row>
    <row r="2" spans="1:5" ht="15">
      <c r="A2" s="92" t="s">
        <v>34</v>
      </c>
      <c r="B2" s="93"/>
      <c r="C2" s="93"/>
      <c r="D2" s="1"/>
      <c r="E2" s="1"/>
    </row>
    <row r="3" spans="1:6" ht="15.75" thickBot="1">
      <c r="A3" s="94"/>
      <c r="B3" s="94"/>
      <c r="C3" s="102"/>
      <c r="D3" s="1"/>
      <c r="E3" s="1"/>
      <c r="F3" s="1"/>
    </row>
    <row r="4" spans="1:6" ht="12.75" customHeight="1">
      <c r="A4" s="146" t="s">
        <v>6</v>
      </c>
      <c r="B4" s="148" t="s">
        <v>8</v>
      </c>
      <c r="C4" s="151" t="s">
        <v>20</v>
      </c>
      <c r="D4" s="150"/>
      <c r="E4" s="1"/>
      <c r="F4" s="1"/>
    </row>
    <row r="5" spans="1:6" ht="26.25" customHeight="1" thickBot="1">
      <c r="A5" s="147"/>
      <c r="B5" s="149"/>
      <c r="C5" s="152"/>
      <c r="D5" s="150"/>
      <c r="E5" s="1"/>
      <c r="F5" s="1"/>
    </row>
    <row r="6" spans="1:6" ht="13.5" customHeight="1">
      <c r="A6" s="154" t="s">
        <v>36</v>
      </c>
      <c r="B6" s="154"/>
      <c r="C6" s="154"/>
      <c r="D6" s="132"/>
      <c r="E6" s="1"/>
      <c r="F6" s="1"/>
    </row>
    <row r="7" spans="1:6" ht="12.75" customHeight="1">
      <c r="A7" s="104">
        <v>1</v>
      </c>
      <c r="B7" s="105" t="s">
        <v>7</v>
      </c>
      <c r="C7" s="106">
        <v>1.97</v>
      </c>
      <c r="D7" s="1"/>
      <c r="E7" s="1"/>
      <c r="F7" s="1"/>
    </row>
    <row r="8" spans="1:3" ht="15">
      <c r="A8" s="90">
        <v>2</v>
      </c>
      <c r="B8" s="96" t="s">
        <v>0</v>
      </c>
      <c r="C8" s="106">
        <v>0.71</v>
      </c>
    </row>
    <row r="9" spans="1:3" ht="15">
      <c r="A9" s="90">
        <v>3</v>
      </c>
      <c r="B9" s="96" t="s">
        <v>1</v>
      </c>
      <c r="C9" s="106">
        <v>0.99</v>
      </c>
    </row>
    <row r="10" spans="1:3" ht="15">
      <c r="A10" s="90">
        <v>4</v>
      </c>
      <c r="B10" s="96" t="s">
        <v>2</v>
      </c>
      <c r="C10" s="106">
        <v>1.52</v>
      </c>
    </row>
    <row r="11" spans="1:3" ht="15">
      <c r="A11" s="90">
        <v>5</v>
      </c>
      <c r="B11" s="96" t="s">
        <v>3</v>
      </c>
      <c r="C11" s="106">
        <v>0.91</v>
      </c>
    </row>
    <row r="12" spans="1:3" ht="15">
      <c r="A12" s="90">
        <v>6</v>
      </c>
      <c r="B12" s="96" t="s">
        <v>5</v>
      </c>
      <c r="C12" s="106">
        <v>0.68</v>
      </c>
    </row>
    <row r="13" spans="1:3" ht="15">
      <c r="A13" s="90">
        <v>7</v>
      </c>
      <c r="B13" s="96" t="s">
        <v>15</v>
      </c>
      <c r="C13" s="106">
        <v>0.1</v>
      </c>
    </row>
    <row r="14" spans="1:3" ht="15">
      <c r="A14" s="90">
        <v>8</v>
      </c>
      <c r="B14" s="95" t="s">
        <v>9</v>
      </c>
      <c r="C14" s="106">
        <v>2.61</v>
      </c>
    </row>
    <row r="15" spans="1:3" ht="15">
      <c r="A15" s="90">
        <v>9</v>
      </c>
      <c r="B15" s="96" t="s">
        <v>10</v>
      </c>
      <c r="C15" s="106">
        <v>0.04</v>
      </c>
    </row>
    <row r="16" spans="1:3" ht="15">
      <c r="A16" s="90">
        <v>10</v>
      </c>
      <c r="B16" s="96" t="s">
        <v>4</v>
      </c>
      <c r="C16" s="106">
        <v>1.79</v>
      </c>
    </row>
    <row r="17" spans="1:3" ht="15">
      <c r="A17" s="90">
        <v>11</v>
      </c>
      <c r="B17" s="96" t="s">
        <v>11</v>
      </c>
      <c r="C17" s="106">
        <v>0.57</v>
      </c>
    </row>
    <row r="18" spans="1:3" ht="15">
      <c r="A18" s="90">
        <v>12</v>
      </c>
      <c r="B18" s="97" t="s">
        <v>12</v>
      </c>
      <c r="C18" s="106">
        <v>0.71</v>
      </c>
    </row>
    <row r="19" spans="1:3" ht="15">
      <c r="A19" s="90">
        <v>13</v>
      </c>
      <c r="B19" s="96" t="s">
        <v>13</v>
      </c>
      <c r="C19" s="107">
        <v>0.05</v>
      </c>
    </row>
    <row r="20" spans="1:3" ht="15">
      <c r="A20" s="90">
        <v>14</v>
      </c>
      <c r="B20" s="98" t="s">
        <v>14</v>
      </c>
      <c r="C20" s="107">
        <v>0.35</v>
      </c>
    </row>
    <row r="21" spans="1:3" ht="63" customHeight="1">
      <c r="A21" s="100">
        <v>15</v>
      </c>
      <c r="B21" s="99" t="s">
        <v>18</v>
      </c>
      <c r="C21" s="108">
        <v>3.47</v>
      </c>
    </row>
    <row r="22" spans="1:3" ht="15.75" thickBot="1">
      <c r="A22" s="101">
        <v>16</v>
      </c>
      <c r="B22" s="103" t="s">
        <v>16</v>
      </c>
      <c r="C22" s="109">
        <v>0.37</v>
      </c>
    </row>
    <row r="23" spans="1:3" ht="22.5" customHeight="1" thickBot="1">
      <c r="A23" s="144" t="s">
        <v>17</v>
      </c>
      <c r="B23" s="145"/>
      <c r="C23" s="130">
        <v>16.84</v>
      </c>
    </row>
    <row r="24" spans="1:9" ht="15" thickBot="1">
      <c r="A24" s="139" t="s">
        <v>21</v>
      </c>
      <c r="B24" s="140"/>
      <c r="C24" s="141"/>
      <c r="F24" s="125"/>
      <c r="G24" s="125"/>
      <c r="H24" s="125"/>
      <c r="I24" s="125"/>
    </row>
    <row r="25" spans="1:9" ht="15" customHeight="1">
      <c r="A25" s="104">
        <v>1</v>
      </c>
      <c r="B25" s="112" t="s">
        <v>22</v>
      </c>
      <c r="C25" s="122">
        <f>F25/G25/H25</f>
        <v>0.23</v>
      </c>
      <c r="F25" s="126">
        <v>75000</v>
      </c>
      <c r="G25" s="127">
        <v>26934.19</v>
      </c>
      <c r="H25" s="128">
        <v>12</v>
      </c>
      <c r="I25" s="125"/>
    </row>
    <row r="26" spans="1:9" ht="15">
      <c r="A26" s="90">
        <v>2</v>
      </c>
      <c r="B26" s="112" t="s">
        <v>23</v>
      </c>
      <c r="C26" s="122">
        <f aca="true" t="shared" si="0" ref="C26:C33">F26/G26/H26</f>
        <v>0.48</v>
      </c>
      <c r="D26" s="94"/>
      <c r="F26" s="126">
        <v>155000</v>
      </c>
      <c r="G26" s="127">
        <v>26934.19</v>
      </c>
      <c r="H26" s="128">
        <v>12</v>
      </c>
      <c r="I26" s="125"/>
    </row>
    <row r="27" spans="1:9" ht="30">
      <c r="A27" s="100">
        <v>3</v>
      </c>
      <c r="B27" s="112" t="s">
        <v>24</v>
      </c>
      <c r="C27" s="123">
        <f t="shared" si="0"/>
        <v>0.56</v>
      </c>
      <c r="F27" s="126">
        <v>180000</v>
      </c>
      <c r="G27" s="127">
        <v>26934.19</v>
      </c>
      <c r="H27" s="128">
        <v>12</v>
      </c>
      <c r="I27" s="125"/>
    </row>
    <row r="28" spans="1:9" ht="15">
      <c r="A28" s="90">
        <v>4</v>
      </c>
      <c r="B28" s="113" t="s">
        <v>25</v>
      </c>
      <c r="C28" s="122">
        <f t="shared" si="0"/>
        <v>0.22</v>
      </c>
      <c r="F28" s="126">
        <v>72000</v>
      </c>
      <c r="G28" s="127">
        <v>26934.19</v>
      </c>
      <c r="H28" s="128">
        <v>12</v>
      </c>
      <c r="I28" s="125"/>
    </row>
    <row r="29" spans="1:9" ht="15">
      <c r="A29" s="90">
        <v>5</v>
      </c>
      <c r="B29" s="114" t="s">
        <v>26</v>
      </c>
      <c r="C29" s="122">
        <f t="shared" si="0"/>
        <v>0.52</v>
      </c>
      <c r="F29" s="126">
        <v>166500</v>
      </c>
      <c r="G29" s="127">
        <v>26934.19</v>
      </c>
      <c r="H29" s="128">
        <v>12</v>
      </c>
      <c r="I29" s="125"/>
    </row>
    <row r="30" spans="1:9" ht="15">
      <c r="A30" s="90">
        <v>6</v>
      </c>
      <c r="B30" s="114" t="s">
        <v>27</v>
      </c>
      <c r="C30" s="122">
        <f t="shared" si="0"/>
        <v>0.17</v>
      </c>
      <c r="F30" s="126">
        <v>55000</v>
      </c>
      <c r="G30" s="127">
        <v>26934.19</v>
      </c>
      <c r="H30" s="128">
        <v>12</v>
      </c>
      <c r="I30" s="125"/>
    </row>
    <row r="31" spans="1:9" ht="15">
      <c r="A31" s="90">
        <v>7</v>
      </c>
      <c r="B31" s="112" t="s">
        <v>28</v>
      </c>
      <c r="C31" s="122">
        <f t="shared" si="0"/>
        <v>0.56</v>
      </c>
      <c r="F31" s="126">
        <v>181500</v>
      </c>
      <c r="G31" s="127">
        <v>26934.19</v>
      </c>
      <c r="H31" s="128">
        <v>12</v>
      </c>
      <c r="I31" s="125"/>
    </row>
    <row r="32" spans="1:9" ht="15">
      <c r="A32" s="118">
        <v>8</v>
      </c>
      <c r="B32" s="115" t="s">
        <v>29</v>
      </c>
      <c r="C32" s="122">
        <f t="shared" si="0"/>
        <v>1.26</v>
      </c>
      <c r="F32" s="126">
        <v>408000</v>
      </c>
      <c r="G32" s="127">
        <v>26934.19</v>
      </c>
      <c r="H32" s="128">
        <v>12</v>
      </c>
      <c r="I32" s="125"/>
    </row>
    <row r="33" spans="1:9" ht="15.75" thickBot="1">
      <c r="A33" s="118">
        <v>9</v>
      </c>
      <c r="B33" s="116" t="s">
        <v>30</v>
      </c>
      <c r="C33" s="122">
        <f t="shared" si="0"/>
        <v>0.31</v>
      </c>
      <c r="F33" s="126">
        <v>100000</v>
      </c>
      <c r="G33" s="127">
        <v>26934.19</v>
      </c>
      <c r="H33" s="128">
        <v>12</v>
      </c>
      <c r="I33" s="125"/>
    </row>
    <row r="34" spans="1:9" ht="15.75" thickBot="1">
      <c r="A34" s="117" t="s">
        <v>31</v>
      </c>
      <c r="B34" s="110"/>
      <c r="C34" s="124">
        <f>SUM(C25:C33)</f>
        <v>4.31</v>
      </c>
      <c r="F34" s="125"/>
      <c r="G34" s="125"/>
      <c r="H34" s="125"/>
      <c r="I34" s="125"/>
    </row>
    <row r="35" spans="1:3" ht="15.75" thickBot="1">
      <c r="A35" s="111" t="s">
        <v>32</v>
      </c>
      <c r="B35" s="110"/>
      <c r="C35" s="129">
        <f>C23+C34</f>
        <v>21.15</v>
      </c>
    </row>
    <row r="36" spans="1:3" ht="27" customHeight="1" thickBot="1">
      <c r="A36" s="142" t="s">
        <v>33</v>
      </c>
      <c r="B36" s="143"/>
      <c r="C36" s="130">
        <v>0.3</v>
      </c>
    </row>
    <row r="37" spans="1:3" ht="15" customHeight="1" thickBot="1">
      <c r="A37" s="119" t="s">
        <v>19</v>
      </c>
      <c r="B37" s="120"/>
      <c r="C37" s="121">
        <v>0.52</v>
      </c>
    </row>
    <row r="38" ht="12.75">
      <c r="C38" s="131"/>
    </row>
  </sheetData>
  <sheetProtection/>
  <mergeCells count="8">
    <mergeCell ref="A24:C24"/>
    <mergeCell ref="A36:B36"/>
    <mergeCell ref="A23:B23"/>
    <mergeCell ref="A4:A5"/>
    <mergeCell ref="B4:B5"/>
    <mergeCell ref="D4:D5"/>
    <mergeCell ref="C4:C5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111</cp:lastModifiedBy>
  <cp:lastPrinted>2013-10-14T10:42:16Z</cp:lastPrinted>
  <dcterms:created xsi:type="dcterms:W3CDTF">2006-01-04T06:59:47Z</dcterms:created>
  <dcterms:modified xsi:type="dcterms:W3CDTF">2014-02-27T07:42:51Z</dcterms:modified>
  <cp:category/>
  <cp:version/>
  <cp:contentType/>
  <cp:contentStatus/>
</cp:coreProperties>
</file>